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ac56bdd90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 change" sheetId="1" r:id="R132588ebb57942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#,##0"/>
    <x:numFmt numFmtId="202" formatCode="$#,##0.00;($#,##0.00);-"/>
    <x:numFmt numFmtId="203" formatCode="0.0%"/>
  </x:numFmts>
  <x:fonts count="6">
    <x:font>
      <x:sz val="11"/>
      <x:name val="Carlito"/>
    </x:font>
    <x:font>
      <x:sz val="10"/>
      <x:color rgb="FF171712"/>
      <x:name val="Arial"/>
    </x:font>
    <x:font>
      <x:b/>
      <x:sz val="16"/>
      <x:color rgb="FF171712"/>
      <x:name val="Arial"/>
    </x:font>
    <x:font>
      <x:i/>
      <x:sz val="10"/>
      <x:color rgb="FF625C52"/>
      <x:name val="Arial"/>
    </x:font>
    <x:font>
      <x:b/>
      <x:sz val="10"/>
      <x:color rgb="FFFFFFFF"/>
      <x:name val="Arial"/>
    </x:font>
    <x:font>
      <x:b/>
      <x:sz val="10"/>
      <x:color rgb="FF17171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712"/>
      </x:patternFill>
    </x:fill>
    <x:fill>
      <x:patternFill patternType="solid">
        <x:fgColor rgb="FFFFF1B8"/>
      </x:patternFill>
    </x:fill>
    <x:fill>
      <x:patternFill patternType="solid">
        <x:fgColor rgb="FFE6DDCC"/>
      </x:patternFill>
    </x:fill>
  </x:fills>
  <x:borders count="5">
    <x:border/>
    <x:border>
      <x:bottom style="medium">
        <x:color rgb="FF171712"/>
      </x:bottom>
    </x:border>
    <x:border>
      <x:left style="thin">
        <x:color rgb="FF171712"/>
      </x:left>
      <x:top style="thin">
        <x:color rgb="FF171712"/>
      </x:top>
      <x:bottom style="thin">
        <x:color rgb="FF171712"/>
      </x:bottom>
    </x:border>
    <x:border>
      <x:top style="thin">
        <x:color rgb="FF171712"/>
      </x:top>
      <x:bottom style="thin">
        <x:color rgb="FF171712"/>
      </x:bottom>
    </x:border>
    <x:border>
      <x:right style="thin">
        <x:color rgb="FF171712"/>
      </x:right>
      <x:top style="thin">
        <x:color rgb="FF171712"/>
      </x:top>
      <x:bottom style="thin">
        <x:color rgb="FF171712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93827"/>
      </x:font>
      <x:fill>
        <x:patternFill patternType="solid">
          <x:bgColor rgb="FFF6D5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6f54a2aba4a36" /><Relationship Type="http://schemas.openxmlformats.org/officeDocument/2006/relationships/theme" Target="/xl/theme/theme1.xml" Id="R4433e001b1db4e4d" /><Relationship Type="http://schemas.openxmlformats.org/officeDocument/2006/relationships/sharedStrings" Target="/xl/sharedStrings.xml" Id="Ra052b0747fca4221" /><Relationship Type="http://schemas.openxmlformats.org/officeDocument/2006/relationships/worksheet" Target="/xl/worksheets/sheet1.xml" Id="R132588ebb57942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28" hidden="0" customWidth="1"/>
    <x:col min="3" max="3" width="16" hidden="0" customWidth="1"/>
    <x:col min="4" max="4" width="16" hidden="0" customWidth="1"/>
  </x:cols>
  <x:sheetData>
    <x:row r="1">
      <x:c r="A1" s="5"/>
      <x:c r="B1" s="5"/>
      <x:c r="C1" s="5"/>
      <x:c r="D1" s="5"/>
    </x:row>
    <x:row r="2">
      <x:c r="A2" s="6" t="str">
        <x:v>Price change calculator</x:v>
      </x:c>
      <x:c r="B2" s="5"/>
      <x:c r="C2" s="5"/>
      <x:c r="D2" s="5"/>
    </x:row>
    <x:row r="3">
      <x:c r="A3" s="7" t="str">
        <x:v>Compare contribution before and after a proposed price change. Yellow cells are inputs.</x:v>
      </x:c>
      <x:c r="B3" s="5"/>
      <x:c r="C3" s="5"/>
      <x:c r="D3" s="5"/>
    </x:row>
    <x:row r="4">
      <x:c r="A4" s="8"/>
      <x:c r="B4" s="8"/>
      <x:c r="C4" s="8"/>
      <x:c r="D4" s="8"/>
    </x:row>
    <x:row r="5">
      <x:c r="A5" s="5"/>
      <x:c r="B5" s="5"/>
      <x:c r="C5" s="5"/>
      <x:c r="D5" s="5"/>
    </x:row>
    <x:row r="6">
      <x:c r="A6" s="11" t="str">
        <x:v>Inputs</x:v>
      </x:c>
      <x:c r="B6" s="12"/>
      <x:c r="C6" s="12"/>
      <x:c r="D6" s="13"/>
    </x:row>
    <x:row r="7">
      <x:c r="A7" s="5" t="str">
        <x:v>Current price</x:v>
      </x:c>
      <x:c r="B7" s="15" t="n">
        <x:v>50</x:v>
      </x:c>
      <x:c r="C7" s="5"/>
      <x:c r="D7" s="5"/>
    </x:row>
    <x:row r="8">
      <x:c r="A8" s="5" t="str">
        <x:v>Proposed price</x:v>
      </x:c>
      <x:c r="B8" s="15" t="n">
        <x:v>55</x:v>
      </x:c>
      <x:c r="C8" s="5"/>
      <x:c r="D8" s="5"/>
    </x:row>
    <x:row r="9">
      <x:c r="A9" s="5" t="str">
        <x:v>Direct cost per unit</x:v>
      </x:c>
      <x:c r="B9" s="15" t="n">
        <x:v>20</x:v>
      </x:c>
      <x:c r="C9" s="5"/>
      <x:c r="D9" s="5"/>
    </x:row>
    <x:row r="10">
      <x:c r="A10" s="5" t="str">
        <x:v>Current units sold</x:v>
      </x:c>
      <x:c r="B10" s="16" t="n">
        <x:v>1000</x:v>
      </x:c>
      <x:c r="C10" s="5"/>
      <x:c r="D10" s="5"/>
    </x:row>
    <x:row r="11">
      <x:c r="A11" s="5" t="str">
        <x:v>Expected units after change</x:v>
      </x:c>
      <x:c r="B11" s="16" t="n">
        <x:v>900</x:v>
      </x:c>
      <x:c r="C11" s="5"/>
      <x:c r="D11" s="5"/>
    </x:row>
    <x:row r="12">
      <x:c r="A12" s="5" t="str">
        <x:v>Period</x:v>
      </x:c>
      <x:c r="B12" s="14" t="str">
        <x:v>One month</x:v>
      </x:c>
      <x:c r="C12" s="5"/>
      <x:c r="D12" s="5"/>
    </x:row>
    <x:row r="13">
      <x:c r="A13" s="5"/>
      <x:c r="B13" s="5"/>
      <x:c r="C13" s="5"/>
      <x:c r="D13" s="5"/>
    </x:row>
    <x:row r="14">
      <x:c r="A14" s="11" t="str">
        <x:v>Results</x:v>
      </x:c>
      <x:c r="B14" s="12"/>
      <x:c r="C14" s="12"/>
      <x:c r="D14" s="13"/>
    </x:row>
    <x:row r="15">
      <x:c r="A15" s="5" t="str">
        <x:v>Current contribution per unit</x:v>
      </x:c>
      <x:c r="B15" s="17" t="n">
        <x:f>IF(OR(B7="",B9=""),"",B7-B9)</x:f>
        <x:v>30</x:v>
      </x:c>
      <x:c r="C15" s="5"/>
      <x:c r="D15" s="5"/>
    </x:row>
    <x:row r="16">
      <x:c r="A16" s="5" t="str">
        <x:v>Proposed contribution per unit</x:v>
      </x:c>
      <x:c r="B16" s="17" t="n">
        <x:f>IF(OR(B8="",B9=""),"",B8-B9)</x:f>
        <x:v>35</x:v>
      </x:c>
      <x:c r="C16" s="5"/>
      <x:c r="D16" s="5"/>
    </x:row>
    <x:row r="17">
      <x:c r="A17" s="5" t="str">
        <x:v>Current total contribution</x:v>
      </x:c>
      <x:c r="B17" s="17" t="n">
        <x:f>IF(OR(B15="",B10=""),"",B15*B10)</x:f>
        <x:v>30000</x:v>
      </x:c>
      <x:c r="C17" s="5"/>
      <x:c r="D17" s="5"/>
    </x:row>
    <x:row r="18">
      <x:c r="A18" s="5" t="str">
        <x:v>Expected total contribution</x:v>
      </x:c>
      <x:c r="B18" s="17" t="n">
        <x:f>IF(OR(B16="",B11=""),"",B16*B11)</x:f>
        <x:v>31500</x:v>
      </x:c>
      <x:c r="C18" s="5"/>
      <x:c r="D18" s="5"/>
    </x:row>
    <x:row r="19">
      <x:c r="A19" s="5" t="str">
        <x:v>Change in contribution</x:v>
      </x:c>
      <x:c r="B19" s="17" t="n">
        <x:f>IF(OR(B17="",B18=""),"",B18-B17)</x:f>
        <x:v>1500</x:v>
      </x:c>
      <x:c r="C19" s="5"/>
      <x:c r="D19" s="5"/>
    </x:row>
    <x:row r="20">
      <x:c r="A20" s="5" t="str">
        <x:v>Units needed to preserve current contribution</x:v>
      </x:c>
      <x:c r="B20" s="18" t="n">
        <x:f>IF(OR(B17="",B16="",B16&lt;=0),"n.a.",B17/B16)</x:f>
        <x:v>857.1428571428571</x:v>
      </x:c>
      <x:c r="C20" s="5"/>
      <x:c r="D20" s="5"/>
    </x:row>
    <x:row r="21">
      <x:c r="A21" s="5" t="str">
        <x:v>Maximum unit decline</x:v>
      </x:c>
      <x:c r="B21" s="19" t="n">
        <x:f>IF(OR(B20="n.a.",B10="",B10=0),"n.a.",1-B20/B10)</x:f>
        <x:v>0.1428571428571429</x:v>
      </x:c>
      <x:c r="C21" s="5"/>
      <x:c r="D21" s="5"/>
    </x:row>
    <x:row r="22">
      <x:c r="A22" s="5" t="str">
        <x:v>Expected unit decline</x:v>
      </x:c>
      <x:c r="B22" s="19" t="n">
        <x:f>IF(OR(B10="",B11="",B10=0),"n.a.",1-B11/B10)</x:f>
        <x:v>0.09999999999999998</x:v>
      </x:c>
      <x:c r="C22" s="5"/>
      <x:c r="D22" s="5"/>
    </x:row>
    <x:row r="23">
      <x:c r="A23" s="5" t="str">
        <x:v>Result at expected volume</x:v>
      </x:c>
      <x:c r="B23" s="5" t="str">
        <x:f>IF(B19="","",IF(B19&gt;0,"Higher contribution",IF(B19&lt;0,"Lower contribution","No change")))</x:f>
        <x:v>Higher contribution</x:v>
      </x:c>
      <x:c r="C23" s="5"/>
      <x:c r="D23" s="5"/>
    </x:row>
    <x:row r="24">
      <x:c r="A24" s="5"/>
      <x:c r="B24" s="5"/>
      <x:c r="C24" s="5"/>
      <x:c r="D24" s="5"/>
    </x:row>
    <x:row r="25">
      <x:c r="A25" s="21" t="str">
        <x:v>Read this result</x:v>
      </x:c>
      <x:c r="B25" s="21" t="str"/>
      <x:c r="C25" s="21" t="str"/>
      <x:c r="D25" s="21" t="str"/>
    </x:row>
    <x:row r="26" ht="34" customHeight="1">
      <x:c r="A26" s="5" t="str">
        <x:v>Contribution</x:v>
      </x:c>
      <x:c r="B26" s="22" t="str">
        <x:v>Selling price minus the cost that changes with one additional unit or service.</x:v>
      </x:c>
      <x:c r="C26" s="22" t="str"/>
      <x:c r="D26" s="22" t="str"/>
    </x:row>
    <x:row r="27" ht="34" customHeight="1">
      <x:c r="A27" s="5" t="str">
        <x:v>Boundary</x:v>
      </x:c>
      <x:c r="B27" s="22" t="str">
        <x:v>The preserved-contribution volume is a calculation, not a prediction of customer behavior.</x:v>
      </x:c>
      <x:c r="C27" s="22" t="str"/>
      <x:c r="D27" s="22" t="str"/>
    </x:row>
    <x:row r="28" ht="34" customHeight="1">
      <x:c r="A28" s="5" t="str">
        <x:v>Review</x:v>
      </x:c>
      <x:c r="B28" s="22" t="str">
        <x:v>Check discounts, fees, refunds, mix, capacity, and customer response after the change.</x:v>
      </x:c>
      <x:c r="C28" s="22" t="str"/>
      <x:c r="D28" s="22" t="str"/>
    </x:row>
    <x:row r="29">
      <x:c r="A29" s="5"/>
      <x:c r="B29" s="5"/>
      <x:c r="C29" s="5"/>
      <x:c r="D29" s="5"/>
    </x:row>
    <x:row r="30">
      <x:c r="A30" s="5" t="str">
        <x:v>Source</x:v>
      </x:c>
      <x:c r="B30" s="22" t="str">
        <x:v>U.S. Small Business Administration, Break-even point</x:v>
      </x:c>
      <x:c r="C30" s="22" t="str"/>
      <x:c r="D30" s="22" t="str"/>
    </x:row>
    <x:row r="31">
      <x:c r="A31" s="5" t="str">
        <x:v>Checked</x:v>
      </x:c>
      <x:c r="B31" s="22" t="str">
        <x:v>September 18, 2026</x:v>
      </x:c>
      <x:c r="C31" s="22" t="str"/>
      <x:c r="D31" s="22" t="str"/>
    </x:row>
    <x:row r="32">
      <x:c r="A32" s="5" t="str">
        <x:v>Limit</x:v>
      </x:c>
      <x:c r="B32" s="22" t="str">
        <x:v>Single-product estimate. Mixed products and step costs need separate treatment.</x:v>
      </x:c>
      <x:c r="C32" s="22" t="str"/>
      <x:c r="D32" s="22" t="str"/>
    </x:row>
    <x:row r="33">
      <x:c r="A33" s="5"/>
      <x:c r="B33" s="5"/>
      <x:c r="C33" s="5"/>
      <x:c r="D33" s="5"/>
    </x:row>
    <x:row r="34">
      <x:c r="A34" s="5"/>
      <x:c r="B34" s="5"/>
      <x:c r="C34" s="5"/>
      <x:c r="D34" s="5"/>
    </x:row>
    <x:row r="35">
      <x:c r="A35" s="5"/>
      <x:c r="B35" s="5"/>
      <x:c r="C35" s="5"/>
      <x:c r="D35" s="5"/>
    </x:row>
    <x:row r="36">
      <x:c r="A36" s="5"/>
      <x:c r="B36" s="5"/>
      <x:c r="C36" s="5"/>
      <x:c r="D36" s="5"/>
    </x:row>
    <x:row r="37">
      <x:c r="A37" s="5"/>
      <x:c r="B37" s="5"/>
      <x:c r="C37" s="5"/>
      <x:c r="D37" s="5"/>
    </x:row>
    <x:row r="38">
      <x:c r="A38" s="5"/>
      <x:c r="B38" s="5"/>
      <x:c r="C38" s="5"/>
      <x:c r="D38" s="5"/>
    </x:row>
    <x:row r="39">
      <x:c r="A39" s="5"/>
      <x:c r="B39" s="5"/>
      <x:c r="C39" s="5"/>
      <x:c r="D39" s="5"/>
    </x:row>
    <x:row r="40">
      <x:c r="A40" s="5"/>
      <x:c r="B40" s="5"/>
      <x:c r="C40" s="5"/>
      <x:c r="D40" s="5"/>
    </x:row>
    <x:row r="41">
      <x:c r="A41" s="5"/>
      <x:c r="B41" s="5"/>
      <x:c r="C41" s="5"/>
      <x:c r="D41" s="5"/>
    </x:row>
    <x:row r="42">
      <x:c r="A42" s="5"/>
      <x:c r="B42" s="5"/>
      <x:c r="C42" s="5"/>
      <x:c r="D42" s="5"/>
    </x:row>
    <x:row r="43">
      <x:c r="A43" s="5"/>
      <x:c r="B43" s="5"/>
      <x:c r="C43" s="5"/>
      <x:c r="D43" s="5"/>
    </x:row>
    <x:row r="44">
      <x:c r="A44" s="5"/>
      <x:c r="B44" s="5"/>
      <x:c r="C44" s="5"/>
      <x:c r="D44" s="5"/>
    </x:row>
    <x:row r="45">
      <x:c r="A45" s="5"/>
      <x:c r="B45" s="5"/>
      <x:c r="C45" s="5"/>
      <x:c r="D45" s="5"/>
    </x:row>
  </x:sheetData>
  <x:mergeCells>
    <x:mergeCell ref="A2:D2"/>
    <x:mergeCell ref="A3:D3"/>
    <x:mergeCell ref="B26:D26"/>
    <x:mergeCell ref="B27:D27"/>
    <x:mergeCell ref="B28:D28"/>
    <x:mergeCell ref="B30:D30"/>
    <x:mergeCell ref="B31:D31"/>
    <x:mergeCell ref="B32:D32"/>
  </x:mergeCells>
  <x:conditionalFormatting sqref="B19:B19">
    <x:cfRule type="cellIs" dxfId="0" priority="1" operator="lessThan">
      <x:formula>0</x:formula>
    </x:cfRule>
  </x:conditionalFormatting>
  <x:pageMargins left="0.7" right="0.7" top="0.75" bottom="0.75" header="0.3" footer="0.3"/>
</x:worksheet>
</file>